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8800" windowHeight="16780" activeTab="0"/>
  </bookViews>
  <sheets>
    <sheet name="Sheet1" sheetId="1" r:id="rId1"/>
  </sheets>
  <definedNames>
    <definedName name="_xlnm.Print_Area" localSheetId="0">'Sheet1'!$A$2:$E$47</definedName>
  </definedNames>
  <calcPr fullCalcOnLoad="1"/>
</workbook>
</file>

<file path=xl/sharedStrings.xml><?xml version="1.0" encoding="utf-8"?>
<sst xmlns="http://schemas.openxmlformats.org/spreadsheetml/2006/main" count="51" uniqueCount="50">
  <si>
    <t>QUANTITY</t>
  </si>
  <si>
    <t>PRICE</t>
  </si>
  <si>
    <t>TOTAL</t>
  </si>
  <si>
    <t xml:space="preserve">TOTAL </t>
  </si>
  <si>
    <t>MENU ITEM</t>
  </si>
  <si>
    <t>Tax</t>
  </si>
  <si>
    <t>Delivery Charge</t>
  </si>
  <si>
    <t>Amount</t>
  </si>
  <si>
    <t>Napkins</t>
  </si>
  <si>
    <t>Forks</t>
  </si>
  <si>
    <t>Knives</t>
  </si>
  <si>
    <t>Spoons</t>
  </si>
  <si>
    <t>Plates</t>
  </si>
  <si>
    <t>Cold Cups</t>
  </si>
  <si>
    <t>Coffee Cups</t>
  </si>
  <si>
    <t>Joe To Go</t>
  </si>
  <si>
    <t>Sugar</t>
  </si>
  <si>
    <t>Stirrer Sticks</t>
  </si>
  <si>
    <t>Serving Spoon</t>
  </si>
  <si>
    <t>Serving Spatula</t>
  </si>
  <si>
    <t>Serving Tongs</t>
  </si>
  <si>
    <t>Sterno</t>
  </si>
  <si>
    <t>Chafing Dish</t>
  </si>
  <si>
    <t>Dressing &amp; Milk</t>
  </si>
  <si>
    <t>Half Half</t>
  </si>
  <si>
    <t>Skim</t>
  </si>
  <si>
    <t>Whole</t>
  </si>
  <si>
    <t xml:space="preserve">Almond </t>
  </si>
  <si>
    <t>Soy</t>
  </si>
  <si>
    <t>Thaini</t>
  </si>
  <si>
    <t>Basil</t>
  </si>
  <si>
    <t>Peanut</t>
  </si>
  <si>
    <t>Red Curry</t>
  </si>
  <si>
    <t>Lemon</t>
  </si>
  <si>
    <t>Siracha</t>
  </si>
  <si>
    <t>Paper Packaging</t>
  </si>
  <si>
    <t xml:space="preserve">Service Charge </t>
  </si>
  <si>
    <t>Sandwich</t>
  </si>
  <si>
    <t>Salads 1/2 portion</t>
  </si>
  <si>
    <t>Food Total</t>
  </si>
  <si>
    <t>total</t>
  </si>
  <si>
    <t>Evergreen Salad1/20</t>
  </si>
  <si>
    <t>Assorted Cookies 1/20</t>
  </si>
  <si>
    <t xml:space="preserve">Chicken Schnitzel </t>
  </si>
  <si>
    <t>Curry Cauliflower Sandwich</t>
  </si>
  <si>
    <t>Sun. 1/20</t>
  </si>
  <si>
    <t>The delivery address is:</t>
  </si>
  <si>
    <t>277 Park Avenue, between 47/48th Street</t>
  </si>
  <si>
    <t>Contact phone:  Pauline Kehm, 646-596-3417</t>
  </si>
  <si>
    <t>Number Of Guest:20p      Box Lunch by 12:30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</si>
</sst>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</numFmts>
  <fonts count="8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ourier New"/>
      <family val="3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Calibri Light"/>
      <family val="2"/>
    </font>
    <font>
      <b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0"/>
      <color indexed="63"/>
      <name val="Symbol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rebuchet MS"/>
      <family val="2"/>
    </font>
    <font>
      <b/>
      <sz val="16"/>
      <color indexed="63"/>
      <name val="Garamond"/>
      <family val="1"/>
    </font>
    <font>
      <sz val="9"/>
      <color indexed="23"/>
      <name val="Candara"/>
      <family val="2"/>
    </font>
    <font>
      <sz val="11"/>
      <color indexed="23"/>
      <name val="Segoe UI"/>
      <family val="0"/>
    </font>
    <font>
      <sz val="8"/>
      <color indexed="23"/>
      <name val="Times New Roman"/>
      <family val="1"/>
    </font>
    <font>
      <sz val="8"/>
      <color indexed="23"/>
      <name val="Arial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Courier New"/>
      <family val="3"/>
    </font>
    <font>
      <sz val="10.5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767171"/>
      <name val="Calibri Light"/>
      <family val="2"/>
    </font>
    <font>
      <b/>
      <sz val="12"/>
      <color rgb="FF17365D"/>
      <name val="Arial"/>
      <family val="2"/>
    </font>
    <font>
      <b/>
      <i/>
      <sz val="11"/>
      <color rgb="FF17365D"/>
      <name val="Arial"/>
      <family val="2"/>
    </font>
    <font>
      <sz val="10"/>
      <color rgb="FF222222"/>
      <name val="Symbol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Trebuchet MS"/>
      <family val="2"/>
    </font>
    <font>
      <b/>
      <sz val="16"/>
      <color rgb="FF212121"/>
      <name val="Garamond"/>
      <family val="1"/>
    </font>
    <font>
      <sz val="9"/>
      <color rgb="FF757B80"/>
      <name val="Candara"/>
      <family val="2"/>
    </font>
    <font>
      <sz val="11"/>
      <color rgb="FF757B80"/>
      <name val="Segoe UI"/>
      <family val="0"/>
    </font>
    <font>
      <sz val="8"/>
      <color rgb="FF757B80"/>
      <name val="Times New Roman"/>
      <family val="1"/>
    </font>
    <font>
      <sz val="8"/>
      <color rgb="FF7F7F7F"/>
      <name val="Arial"/>
      <family val="2"/>
    </font>
    <font>
      <b/>
      <sz val="12"/>
      <color rgb="FF000000"/>
      <name val="Helvetica"/>
      <family val="2"/>
    </font>
    <font>
      <sz val="12"/>
      <color rgb="FF000000"/>
      <name val="Helvetic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44" fontId="1" fillId="33" borderId="10" xfId="44" applyFont="1" applyFill="1" applyBorder="1" applyAlignment="1">
      <alignment horizontal="left"/>
    </xf>
    <xf numFmtId="0" fontId="0" fillId="34" borderId="10" xfId="0" applyFill="1" applyBorder="1" applyAlignment="1">
      <alignment/>
    </xf>
    <xf numFmtId="4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4" fontId="0" fillId="0" borderId="12" xfId="44" applyFont="1" applyBorder="1" applyAlignment="1">
      <alignment horizontal="left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5" borderId="10" xfId="0" applyFont="1" applyFill="1" applyBorder="1" applyAlignment="1">
      <alignment/>
    </xf>
    <xf numFmtId="44" fontId="1" fillId="35" borderId="10" xfId="44" applyFont="1" applyFill="1" applyBorder="1" applyAlignment="1">
      <alignment horizontal="left"/>
    </xf>
    <xf numFmtId="44" fontId="0" fillId="35" borderId="10" xfId="44" applyFont="1" applyFill="1" applyBorder="1" applyAlignment="1">
      <alignment horizontal="left"/>
    </xf>
    <xf numFmtId="0" fontId="63" fillId="0" borderId="0" xfId="0" applyFont="1" applyAlignment="1">
      <alignment horizontal="left" vertical="center" indent="8"/>
    </xf>
    <xf numFmtId="44" fontId="0" fillId="35" borderId="12" xfId="44" applyFont="1" applyFill="1" applyBorder="1" applyAlignment="1">
      <alignment horizontal="left"/>
    </xf>
    <xf numFmtId="44" fontId="0" fillId="35" borderId="10" xfId="44" applyFont="1" applyFill="1" applyBorder="1" applyAlignment="1">
      <alignment horizontal="left"/>
    </xf>
    <xf numFmtId="0" fontId="64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66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67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69" fillId="0" borderId="16" xfId="0" applyFont="1" applyBorder="1" applyAlignment="1">
      <alignment horizontal="left" vertical="center" wrapText="1" indent="4"/>
    </xf>
    <xf numFmtId="0" fontId="63" fillId="0" borderId="10" xfId="0" applyFont="1" applyBorder="1" applyAlignment="1">
      <alignment horizontal="left" vertical="center" indent="8"/>
    </xf>
    <xf numFmtId="3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3" xfId="0" applyFill="1" applyBorder="1" applyAlignment="1">
      <alignment/>
    </xf>
    <xf numFmtId="44" fontId="0" fillId="38" borderId="12" xfId="44" applyFont="1" applyFill="1" applyBorder="1" applyAlignment="1">
      <alignment horizontal="left"/>
    </xf>
    <xf numFmtId="44" fontId="1" fillId="38" borderId="10" xfId="44" applyFont="1" applyFill="1" applyBorder="1" applyAlignment="1">
      <alignment horizontal="left"/>
    </xf>
    <xf numFmtId="0" fontId="7" fillId="39" borderId="11" xfId="57" applyFont="1" applyFill="1" applyBorder="1">
      <alignment/>
      <protection/>
    </xf>
    <xf numFmtId="0" fontId="0" fillId="40" borderId="10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3" fontId="0" fillId="37" borderId="10" xfId="0" applyNumberFormat="1" applyFont="1" applyFill="1" applyBorder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19" borderId="0" xfId="53" applyFill="1" applyAlignment="1" applyProtection="1">
      <alignment vertical="center"/>
      <protection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0" fillId="35" borderId="13" xfId="0" applyFont="1" applyFill="1" applyBorder="1" applyAlignment="1">
      <alignment/>
    </xf>
    <xf numFmtId="0" fontId="78" fillId="0" borderId="0" xfId="0" applyFont="1" applyAlignment="1">
      <alignment/>
    </xf>
    <xf numFmtId="0" fontId="1" fillId="37" borderId="10" xfId="0" applyFont="1" applyFill="1" applyBorder="1" applyAlignment="1">
      <alignment/>
    </xf>
    <xf numFmtId="44" fontId="1" fillId="37" borderId="10" xfId="44" applyFont="1" applyFill="1" applyBorder="1" applyAlignment="1">
      <alignment horizontal="left"/>
    </xf>
    <xf numFmtId="9" fontId="1" fillId="37" borderId="10" xfId="0" applyNumberFormat="1" applyFont="1" applyFill="1" applyBorder="1" applyAlignment="1">
      <alignment/>
    </xf>
    <xf numFmtId="0" fontId="0" fillId="37" borderId="13" xfId="0" applyFill="1" applyBorder="1" applyAlignment="1">
      <alignment/>
    </xf>
    <xf numFmtId="44" fontId="0" fillId="37" borderId="12" xfId="44" applyFont="1" applyFill="1" applyBorder="1" applyAlignment="1">
      <alignment horizontal="left"/>
    </xf>
    <xf numFmtId="44" fontId="1" fillId="37" borderId="10" xfId="44" applyNumberFormat="1" applyFont="1" applyFill="1" applyBorder="1" applyAlignment="1">
      <alignment horizontal="left"/>
    </xf>
    <xf numFmtId="168" fontId="1" fillId="37" borderId="10" xfId="0" applyNumberFormat="1" applyFont="1" applyFill="1" applyBorder="1" applyAlignment="1">
      <alignment horizontal="right"/>
    </xf>
    <xf numFmtId="44" fontId="1" fillId="37" borderId="10" xfId="44" applyFont="1" applyFill="1" applyBorder="1" applyAlignment="1">
      <alignment/>
    </xf>
    <xf numFmtId="0" fontId="1" fillId="41" borderId="17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46-596-34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Layout" workbookViewId="0" topLeftCell="A4">
      <selection activeCell="A4" sqref="A4:A28"/>
    </sheetView>
  </sheetViews>
  <sheetFormatPr defaultColWidth="8.8515625" defaultRowHeight="12.75"/>
  <cols>
    <col min="1" max="1" width="20.140625" style="0" customWidth="1"/>
    <col min="2" max="2" width="36.8515625" style="0" customWidth="1"/>
    <col min="3" max="4" width="9.28125" style="0" customWidth="1"/>
    <col min="5" max="5" width="13.140625" style="0" customWidth="1"/>
    <col min="6" max="6" width="8.8515625" style="0" customWidth="1"/>
    <col min="7" max="7" width="34.421875" style="0" customWidth="1"/>
  </cols>
  <sheetData>
    <row r="1" spans="1:7" ht="47.25" customHeight="1">
      <c r="A1" s="74"/>
      <c r="B1" s="74"/>
      <c r="C1" s="74"/>
      <c r="D1" s="74"/>
      <c r="E1" s="74"/>
      <c r="G1" s="7"/>
    </row>
    <row r="2" spans="1:10" ht="24" customHeight="1">
      <c r="A2" s="49" t="s">
        <v>45</v>
      </c>
      <c r="B2" s="7" t="s">
        <v>4</v>
      </c>
      <c r="C2" s="7" t="s">
        <v>0</v>
      </c>
      <c r="D2" s="7" t="s">
        <v>1</v>
      </c>
      <c r="E2" s="7" t="s">
        <v>2</v>
      </c>
      <c r="G2" s="54"/>
      <c r="H2" s="3"/>
      <c r="I2" s="4"/>
      <c r="J2" s="4"/>
    </row>
    <row r="3" spans="1:10" ht="9.75" customHeight="1">
      <c r="A3" s="75"/>
      <c r="B3" s="75"/>
      <c r="C3" s="75"/>
      <c r="D3" s="75"/>
      <c r="E3" s="76"/>
      <c r="G3" s="54"/>
      <c r="H3" s="13"/>
      <c r="I3" s="17"/>
      <c r="J3" s="16"/>
    </row>
    <row r="4" spans="1:10" ht="12.75">
      <c r="A4" s="77" t="s">
        <v>49</v>
      </c>
      <c r="B4" s="3" t="s">
        <v>38</v>
      </c>
      <c r="C4" s="3"/>
      <c r="D4" s="4"/>
      <c r="E4" s="4"/>
      <c r="F4" s="11"/>
      <c r="G4" s="54"/>
      <c r="H4" s="14"/>
      <c r="I4" s="17"/>
      <c r="J4" s="16"/>
    </row>
    <row r="5" spans="1:10" ht="12.75">
      <c r="A5" s="78"/>
      <c r="B5" s="45"/>
      <c r="C5" s="13"/>
      <c r="D5" s="17"/>
      <c r="E5" s="4"/>
      <c r="F5" s="12"/>
      <c r="H5" s="14"/>
      <c r="I5" s="17"/>
      <c r="J5" s="4"/>
    </row>
    <row r="6" spans="1:10" ht="12.75">
      <c r="A6" s="78"/>
      <c r="B6" s="45" t="s">
        <v>41</v>
      </c>
      <c r="C6" s="13">
        <v>20</v>
      </c>
      <c r="D6" s="17">
        <v>4</v>
      </c>
      <c r="E6" s="4">
        <f>PRODUCT(C6:D6)</f>
        <v>80</v>
      </c>
      <c r="G6" s="54"/>
      <c r="H6" s="14"/>
      <c r="I6" s="17"/>
      <c r="J6" s="4"/>
    </row>
    <row r="7" spans="1:10" ht="12.75">
      <c r="A7" s="78"/>
      <c r="B7" s="37"/>
      <c r="C7" s="13"/>
      <c r="D7" s="17"/>
      <c r="E7" s="4"/>
      <c r="H7" s="14"/>
      <c r="I7" s="17"/>
      <c r="J7" s="4"/>
    </row>
    <row r="8" spans="1:10" ht="15.75">
      <c r="A8" s="78"/>
      <c r="B8" s="37" t="s">
        <v>42</v>
      </c>
      <c r="C8" s="13">
        <v>2</v>
      </c>
      <c r="D8" s="17">
        <v>80</v>
      </c>
      <c r="E8" s="4">
        <f>PRODUCT(C8:D8)</f>
        <v>160</v>
      </c>
      <c r="G8" s="55"/>
      <c r="H8" s="14"/>
      <c r="I8" s="17"/>
      <c r="J8" s="4"/>
    </row>
    <row r="9" spans="1:10" ht="12.75">
      <c r="A9" s="78"/>
      <c r="B9" s="34"/>
      <c r="C9" s="13"/>
      <c r="D9" s="17"/>
      <c r="E9" s="4">
        <f aca="true" t="shared" si="0" ref="E9:E17">PRODUCT(C9:D9)</f>
        <v>0</v>
      </c>
      <c r="G9" s="54"/>
      <c r="H9" s="14"/>
      <c r="I9" s="17"/>
      <c r="J9" s="4"/>
    </row>
    <row r="10" spans="1:10" ht="12.75">
      <c r="A10" s="78"/>
      <c r="B10" s="34"/>
      <c r="C10" s="13"/>
      <c r="D10" s="17"/>
      <c r="E10" s="4">
        <f t="shared" si="0"/>
        <v>0</v>
      </c>
      <c r="G10" s="54"/>
      <c r="H10" s="38"/>
      <c r="I10" s="39"/>
      <c r="J10" s="40"/>
    </row>
    <row r="11" spans="1:10" ht="12.75">
      <c r="A11" s="78"/>
      <c r="B11" s="34"/>
      <c r="C11" s="13"/>
      <c r="D11" s="17"/>
      <c r="E11" s="4">
        <f t="shared" si="0"/>
        <v>0</v>
      </c>
      <c r="H11" s="3"/>
      <c r="I11" s="4"/>
      <c r="J11" s="4"/>
    </row>
    <row r="12" spans="1:10" ht="12.75">
      <c r="A12" s="78"/>
      <c r="B12" s="8"/>
      <c r="C12" s="14"/>
      <c r="D12" s="19"/>
      <c r="E12" s="4">
        <f t="shared" si="0"/>
        <v>0</v>
      </c>
      <c r="G12" s="54"/>
      <c r="H12" s="13"/>
      <c r="I12" s="17"/>
      <c r="J12" s="4"/>
    </row>
    <row r="13" spans="1:10" ht="12.75">
      <c r="A13" s="78"/>
      <c r="B13" s="3" t="s">
        <v>37</v>
      </c>
      <c r="C13" s="3"/>
      <c r="D13" s="4"/>
      <c r="E13" s="4">
        <f t="shared" si="0"/>
        <v>0</v>
      </c>
      <c r="H13" s="13"/>
      <c r="I13" s="17"/>
      <c r="J13" s="4"/>
    </row>
    <row r="14" spans="1:10" ht="12.75">
      <c r="A14" s="79"/>
      <c r="B14" s="45" t="s">
        <v>43</v>
      </c>
      <c r="C14" s="13">
        <v>10</v>
      </c>
      <c r="D14" s="17">
        <v>11.5</v>
      </c>
      <c r="E14" s="4">
        <f t="shared" si="0"/>
        <v>115</v>
      </c>
      <c r="H14" s="13"/>
      <c r="I14" s="17"/>
      <c r="J14" s="4"/>
    </row>
    <row r="15" spans="1:10" ht="21">
      <c r="A15" s="79"/>
      <c r="B15" s="45"/>
      <c r="C15" s="13"/>
      <c r="D15" s="17"/>
      <c r="E15" s="4"/>
      <c r="G15" s="56"/>
      <c r="H15" s="13"/>
      <c r="I15" s="17"/>
      <c r="J15" s="4"/>
    </row>
    <row r="16" spans="1:10" ht="12.75">
      <c r="A16" s="79"/>
      <c r="B16" s="45" t="s">
        <v>44</v>
      </c>
      <c r="C16" s="13">
        <v>10</v>
      </c>
      <c r="D16" s="17">
        <v>11.5</v>
      </c>
      <c r="E16" s="4">
        <f t="shared" si="0"/>
        <v>115</v>
      </c>
      <c r="G16" s="57"/>
      <c r="H16" s="13"/>
      <c r="I16" s="17"/>
      <c r="J16" s="4"/>
    </row>
    <row r="17" spans="1:10" ht="12.75">
      <c r="A17" s="79"/>
      <c r="B17" s="35"/>
      <c r="C17" s="13"/>
      <c r="D17" s="17"/>
      <c r="E17" s="4">
        <f t="shared" si="0"/>
        <v>0</v>
      </c>
      <c r="H17" s="13"/>
      <c r="I17" s="17"/>
      <c r="J17" s="4"/>
    </row>
    <row r="18" spans="1:12" ht="16.5">
      <c r="A18" s="79"/>
      <c r="B18" s="45"/>
      <c r="C18" s="13"/>
      <c r="D18" s="17"/>
      <c r="E18" s="4"/>
      <c r="G18" s="58"/>
      <c r="H18" s="13"/>
      <c r="I18" s="17"/>
      <c r="J18" s="4"/>
      <c r="K18" s="9"/>
      <c r="L18" s="4"/>
    </row>
    <row r="19" spans="1:10" ht="12" customHeight="1">
      <c r="A19" s="79"/>
      <c r="B19" s="35"/>
      <c r="C19" s="13"/>
      <c r="D19" s="17"/>
      <c r="E19" s="4"/>
      <c r="G19" s="59"/>
      <c r="H19" s="13"/>
      <c r="I19" s="17"/>
      <c r="J19" s="4"/>
    </row>
    <row r="20" spans="1:10" ht="12" customHeight="1">
      <c r="A20" s="79"/>
      <c r="B20" s="45"/>
      <c r="C20" s="13"/>
      <c r="D20" s="19"/>
      <c r="E20" s="4"/>
      <c r="G20" s="59"/>
      <c r="H20" s="13"/>
      <c r="I20" s="17"/>
      <c r="J20" s="4"/>
    </row>
    <row r="21" spans="1:10" ht="12" customHeight="1">
      <c r="A21" s="79"/>
      <c r="B21" s="35"/>
      <c r="C21" s="13"/>
      <c r="D21" s="19"/>
      <c r="E21" s="4"/>
      <c r="G21" s="60"/>
      <c r="H21" s="13"/>
      <c r="I21" s="17"/>
      <c r="J21" s="4"/>
    </row>
    <row r="22" spans="1:10" ht="12" customHeight="1">
      <c r="A22" s="79"/>
      <c r="B22" s="80"/>
      <c r="C22" s="81"/>
      <c r="D22" s="20"/>
      <c r="E22" s="4"/>
      <c r="G22" s="41"/>
      <c r="H22" s="13"/>
      <c r="I22" s="17"/>
      <c r="J22" s="4"/>
    </row>
    <row r="23" spans="1:10" ht="12" customHeight="1">
      <c r="A23" s="79"/>
      <c r="B23" s="3"/>
      <c r="C23" s="3"/>
      <c r="D23" s="4"/>
      <c r="E23" s="4"/>
      <c r="G23" s="41"/>
      <c r="H23" s="13"/>
      <c r="I23" s="17"/>
      <c r="J23" s="4"/>
    </row>
    <row r="24" spans="1:10" ht="12" customHeight="1">
      <c r="A24" s="79"/>
      <c r="B24" s="45"/>
      <c r="C24" s="14"/>
      <c r="D24" s="19"/>
      <c r="E24" s="4"/>
      <c r="G24" s="41"/>
      <c r="H24" s="13"/>
      <c r="I24" s="19"/>
      <c r="J24" s="4"/>
    </row>
    <row r="25" spans="1:10" ht="12" customHeight="1">
      <c r="A25" s="79"/>
      <c r="B25" s="45"/>
      <c r="C25" s="61"/>
      <c r="D25" s="19"/>
      <c r="E25" s="4"/>
      <c r="G25" s="41"/>
      <c r="H25" s="13"/>
      <c r="I25" s="19"/>
      <c r="J25" s="4"/>
    </row>
    <row r="26" spans="1:10" ht="12" customHeight="1">
      <c r="A26" s="79"/>
      <c r="B26" s="45"/>
      <c r="C26" s="14"/>
      <c r="D26" s="19"/>
      <c r="E26" s="4"/>
      <c r="G26" s="41"/>
      <c r="H26" s="13"/>
      <c r="I26" s="19"/>
      <c r="J26" s="4"/>
    </row>
    <row r="27" spans="1:10" ht="12" customHeight="1">
      <c r="A27" s="79"/>
      <c r="B27" s="45"/>
      <c r="C27" s="14"/>
      <c r="D27" s="19"/>
      <c r="E27" s="4"/>
      <c r="G27" s="41"/>
      <c r="H27" s="13"/>
      <c r="I27" s="19"/>
      <c r="J27" s="4"/>
    </row>
    <row r="28" spans="1:10" ht="12" customHeight="1">
      <c r="A28" s="79"/>
      <c r="B28" s="45"/>
      <c r="C28" s="14"/>
      <c r="D28" s="19"/>
      <c r="E28" s="4"/>
      <c r="G28" s="41"/>
      <c r="H28" s="13"/>
      <c r="I28" s="19"/>
      <c r="J28" s="4"/>
    </row>
    <row r="29" spans="1:10" ht="15.75">
      <c r="A29" s="42"/>
      <c r="B29" s="82" t="s">
        <v>46</v>
      </c>
      <c r="C29" s="3"/>
      <c r="D29" s="4"/>
      <c r="E29" s="4"/>
      <c r="G29" s="41"/>
      <c r="H29" s="13"/>
      <c r="I29" s="19"/>
      <c r="J29" s="4"/>
    </row>
    <row r="30" spans="1:7" ht="16.5">
      <c r="A30" s="58"/>
      <c r="B30" s="83" t="s">
        <v>47</v>
      </c>
      <c r="C30" s="15"/>
      <c r="D30" s="19"/>
      <c r="E30" s="4"/>
      <c r="G30" s="51"/>
    </row>
    <row r="31" spans="1:7" ht="15">
      <c r="A31" s="59"/>
      <c r="B31" s="60" t="s">
        <v>48</v>
      </c>
      <c r="C31" s="15"/>
      <c r="D31" s="19"/>
      <c r="E31" s="4"/>
      <c r="G31" s="50"/>
    </row>
    <row r="32" spans="1:7" ht="14.25" customHeight="1">
      <c r="A32" s="59"/>
      <c r="B32" s="62"/>
      <c r="C32" s="15"/>
      <c r="D32" s="19"/>
      <c r="E32" s="4"/>
      <c r="G32" s="50"/>
    </row>
    <row r="33" spans="1:7" ht="14.25" customHeight="1">
      <c r="A33" s="60"/>
      <c r="B33" s="62"/>
      <c r="C33" s="15"/>
      <c r="D33" s="19"/>
      <c r="E33" s="4"/>
      <c r="G33" s="50"/>
    </row>
    <row r="34" spans="1:7" ht="14.25" customHeight="1">
      <c r="A34" s="53"/>
      <c r="B34" s="34"/>
      <c r="C34" s="15"/>
      <c r="D34" s="19"/>
      <c r="E34" s="4"/>
      <c r="G34" s="50"/>
    </row>
    <row r="35" spans="1:7" ht="16.5" customHeight="1">
      <c r="A35" s="52"/>
      <c r="B35" s="34"/>
      <c r="C35" s="15"/>
      <c r="D35" s="19"/>
      <c r="E35" s="4"/>
      <c r="G35" s="50"/>
    </row>
    <row r="36" spans="1:7" ht="15">
      <c r="A36" s="71"/>
      <c r="B36" s="34"/>
      <c r="C36" s="15"/>
      <c r="D36" s="19"/>
      <c r="E36" s="4"/>
      <c r="G36" s="50"/>
    </row>
    <row r="37" spans="1:7" ht="15">
      <c r="A37" s="72"/>
      <c r="B37" s="3"/>
      <c r="C37" s="3"/>
      <c r="D37" s="4"/>
      <c r="E37" s="4"/>
      <c r="G37" s="43"/>
    </row>
    <row r="38" spans="1:7" ht="12.75" customHeight="1">
      <c r="A38" s="72"/>
      <c r="B38" s="3" t="s">
        <v>39</v>
      </c>
      <c r="C38" s="63"/>
      <c r="D38" s="64"/>
      <c r="E38" s="64">
        <f>E16+E15+E14+E8+E7+E6+E5</f>
        <v>470</v>
      </c>
      <c r="G38" s="43"/>
    </row>
    <row r="39" spans="1:7" ht="12.75" customHeight="1">
      <c r="A39" s="72"/>
      <c r="B39" s="3" t="s">
        <v>6</v>
      </c>
      <c r="C39" s="63"/>
      <c r="D39" s="64"/>
      <c r="E39" s="64">
        <v>10</v>
      </c>
      <c r="G39" s="43"/>
    </row>
    <row r="40" spans="1:7" ht="12.75" customHeight="1">
      <c r="A40" s="73"/>
      <c r="B40" s="3" t="s">
        <v>36</v>
      </c>
      <c r="C40" s="65">
        <v>0</v>
      </c>
      <c r="D40" s="63"/>
      <c r="E40" s="64">
        <f>C40*E38</f>
        <v>0</v>
      </c>
      <c r="G40" s="50"/>
    </row>
    <row r="41" spans="1:7" ht="9.75" customHeight="1">
      <c r="A41" s="73"/>
      <c r="B41" s="8"/>
      <c r="C41" s="66"/>
      <c r="D41" s="67"/>
      <c r="E41" s="64"/>
      <c r="G41" s="44"/>
    </row>
    <row r="42" spans="1:5" ht="9.75" customHeight="1">
      <c r="A42" s="71"/>
      <c r="B42" s="3" t="s">
        <v>40</v>
      </c>
      <c r="C42" s="63"/>
      <c r="D42" s="63"/>
      <c r="E42" s="68">
        <f>E40+E39+E38</f>
        <v>480</v>
      </c>
    </row>
    <row r="43" spans="1:5" ht="12" customHeight="1">
      <c r="A43" s="72"/>
      <c r="B43" s="3"/>
      <c r="C43" s="63"/>
      <c r="D43" s="64"/>
      <c r="E43" s="64"/>
    </row>
    <row r="44" spans="1:5" ht="12.75">
      <c r="A44" s="72"/>
      <c r="B44" s="3"/>
      <c r="C44" s="65"/>
      <c r="D44" s="63"/>
      <c r="E44" s="64"/>
    </row>
    <row r="45" spans="1:5" ht="12.75">
      <c r="A45" s="72"/>
      <c r="B45" s="3" t="s">
        <v>5</v>
      </c>
      <c r="C45" s="69">
        <v>0.08875</v>
      </c>
      <c r="D45" s="70"/>
      <c r="E45" s="70">
        <f>E42*C45</f>
        <v>42.599999999999994</v>
      </c>
    </row>
    <row r="46" spans="1:5" ht="12.75">
      <c r="A46" s="73"/>
      <c r="B46" s="2" t="s">
        <v>3</v>
      </c>
      <c r="C46" s="36"/>
      <c r="D46" s="36"/>
      <c r="E46" s="70">
        <f>E42+E45</f>
        <v>522.6</v>
      </c>
    </row>
    <row r="47" spans="1:5" ht="12.75">
      <c r="A47" s="73"/>
      <c r="B47" s="5"/>
      <c r="C47" s="5"/>
      <c r="D47" s="5"/>
      <c r="E47" s="5"/>
    </row>
    <row r="48" spans="1:5" ht="12.75">
      <c r="A48" s="2"/>
      <c r="B48" s="5"/>
      <c r="C48" s="5"/>
      <c r="D48" s="5"/>
      <c r="E48" s="5"/>
    </row>
    <row r="49" spans="1:5" ht="12.75">
      <c r="A49" s="2"/>
      <c r="B49" s="37" t="s">
        <v>7</v>
      </c>
      <c r="C49" s="46"/>
      <c r="D49" s="36"/>
      <c r="E49" s="36"/>
    </row>
    <row r="50" spans="1:5" ht="12.75">
      <c r="A50" s="2"/>
      <c r="B50" s="2"/>
      <c r="C50" s="47"/>
      <c r="D50" s="36"/>
      <c r="E50" s="36"/>
    </row>
    <row r="51" spans="1:5" ht="13.5">
      <c r="A51" s="25" t="s">
        <v>35</v>
      </c>
      <c r="B51" s="2"/>
      <c r="C51" s="48"/>
      <c r="D51" s="1"/>
      <c r="E51" s="6"/>
    </row>
    <row r="52" spans="1:3" ht="12.75">
      <c r="A52" s="2" t="s">
        <v>8</v>
      </c>
      <c r="B52" s="2"/>
      <c r="C52" s="46"/>
    </row>
    <row r="53" spans="1:3" ht="12.75">
      <c r="A53" s="2" t="s">
        <v>9</v>
      </c>
      <c r="B53" s="2"/>
      <c r="C53" s="47"/>
    </row>
    <row r="54" spans="1:3" ht="15">
      <c r="A54" s="2" t="s">
        <v>10</v>
      </c>
      <c r="B54" s="21"/>
      <c r="C54" s="47"/>
    </row>
    <row r="55" spans="1:3" ht="15">
      <c r="A55" s="2" t="s">
        <v>11</v>
      </c>
      <c r="B55" s="21"/>
      <c r="C55" s="47"/>
    </row>
    <row r="56" spans="1:3" ht="15">
      <c r="A56" s="2" t="s">
        <v>12</v>
      </c>
      <c r="B56" s="21"/>
      <c r="C56" s="46"/>
    </row>
    <row r="57" spans="1:3" ht="15">
      <c r="A57" s="2" t="s">
        <v>13</v>
      </c>
      <c r="B57" s="21"/>
      <c r="C57" s="47"/>
    </row>
    <row r="58" spans="1:2" ht="15.75">
      <c r="A58" s="2" t="s">
        <v>14</v>
      </c>
      <c r="B58" s="22"/>
    </row>
    <row r="59" spans="1:2" ht="15.75">
      <c r="A59" s="2" t="s">
        <v>15</v>
      </c>
      <c r="B59" s="22"/>
    </row>
    <row r="60" spans="1:2" ht="13.5" customHeight="1">
      <c r="A60" s="2" t="s">
        <v>16</v>
      </c>
      <c r="B60" s="23"/>
    </row>
    <row r="61" spans="1:2" ht="15.75">
      <c r="A61" s="25" t="s">
        <v>17</v>
      </c>
      <c r="B61" s="24"/>
    </row>
    <row r="62" spans="1:2" ht="15.75">
      <c r="A62" s="2"/>
      <c r="B62" s="26"/>
    </row>
    <row r="63" spans="1:2" ht="13.5">
      <c r="A63" s="28" t="s">
        <v>18</v>
      </c>
      <c r="B63" s="27"/>
    </row>
    <row r="64" spans="1:2" ht="15">
      <c r="A64" s="28" t="s">
        <v>19</v>
      </c>
      <c r="B64" s="21"/>
    </row>
    <row r="65" spans="1:2" ht="15">
      <c r="A65" s="28" t="s">
        <v>20</v>
      </c>
      <c r="B65" s="21"/>
    </row>
    <row r="66" spans="1:2" ht="15.75" thickBot="1">
      <c r="A66" s="28" t="s">
        <v>21</v>
      </c>
      <c r="B66" s="21"/>
    </row>
    <row r="67" spans="1:2" ht="13.5" thickBot="1">
      <c r="A67" s="28" t="s">
        <v>22</v>
      </c>
      <c r="B67" s="30" t="s">
        <v>7</v>
      </c>
    </row>
    <row r="68" spans="1:2" ht="13.5" thickBot="1">
      <c r="A68" s="10"/>
      <c r="B68" s="30"/>
    </row>
    <row r="69" spans="1:2" ht="13.5" thickBot="1">
      <c r="A69" s="29" t="s">
        <v>23</v>
      </c>
      <c r="B69" s="10"/>
    </row>
    <row r="70" spans="1:2" ht="13.5" thickBot="1">
      <c r="A70" s="31" t="s">
        <v>24</v>
      </c>
      <c r="B70" s="30"/>
    </row>
    <row r="71" spans="1:2" ht="12.75">
      <c r="A71" s="28" t="s">
        <v>25</v>
      </c>
      <c r="B71" s="32"/>
    </row>
    <row r="72" spans="1:2" ht="13.5">
      <c r="A72" s="28" t="s">
        <v>26</v>
      </c>
      <c r="B72" s="33"/>
    </row>
    <row r="73" spans="1:2" ht="13.5">
      <c r="A73" s="28" t="s">
        <v>27</v>
      </c>
      <c r="B73" s="33"/>
    </row>
    <row r="74" spans="1:2" ht="13.5">
      <c r="A74" s="28" t="s">
        <v>28</v>
      </c>
      <c r="B74" s="33"/>
    </row>
    <row r="75" spans="1:2" ht="13.5">
      <c r="A75" s="2"/>
      <c r="B75" s="33"/>
    </row>
    <row r="76" spans="1:2" ht="13.5">
      <c r="A76" s="25" t="s">
        <v>29</v>
      </c>
      <c r="B76" s="33"/>
    </row>
    <row r="77" spans="1:2" ht="13.5">
      <c r="A77" s="25" t="s">
        <v>30</v>
      </c>
      <c r="B77" s="33"/>
    </row>
    <row r="78" spans="1:2" ht="13.5">
      <c r="A78" s="25" t="s">
        <v>31</v>
      </c>
      <c r="B78" s="33"/>
    </row>
    <row r="79" spans="1:2" ht="13.5">
      <c r="A79" s="25" t="s">
        <v>32</v>
      </c>
      <c r="B79" s="33"/>
    </row>
    <row r="80" spans="1:2" ht="13.5">
      <c r="A80" s="25" t="s">
        <v>33</v>
      </c>
      <c r="B80" s="33"/>
    </row>
    <row r="81" spans="1:2" ht="13.5">
      <c r="A81" s="25" t="s">
        <v>34</v>
      </c>
      <c r="B81" s="33"/>
    </row>
    <row r="82" spans="1:2" ht="13.5">
      <c r="A82" s="2"/>
      <c r="B82" s="33"/>
    </row>
    <row r="83" spans="1:2" ht="13.5">
      <c r="A83" s="2"/>
      <c r="B83" s="33"/>
    </row>
    <row r="84" spans="1:2" ht="13.5">
      <c r="A84" s="2"/>
      <c r="B84" s="33"/>
    </row>
    <row r="85" spans="1:2" ht="15">
      <c r="A85" s="43"/>
      <c r="B85" s="33"/>
    </row>
    <row r="86" spans="1:2" ht="15">
      <c r="A86" s="43"/>
      <c r="B86" s="18"/>
    </row>
    <row r="87" ht="15">
      <c r="A87" s="43"/>
    </row>
    <row r="88" ht="15">
      <c r="A88" s="43"/>
    </row>
  </sheetData>
  <sheetProtection/>
  <mergeCells count="6">
    <mergeCell ref="A42:A47"/>
    <mergeCell ref="A1:E1"/>
    <mergeCell ref="A3:E3"/>
    <mergeCell ref="A4:A28"/>
    <mergeCell ref="B22:C22"/>
    <mergeCell ref="A36:A41"/>
  </mergeCells>
  <hyperlinks>
    <hyperlink ref="B31" r:id="rId1" display="tel:646-596-3417"/>
  </hyperlinks>
  <printOptions/>
  <pageMargins left="0.25" right="0.25" top="0.75" bottom="0.75" header="0.3" footer="0.3"/>
  <pageSetup horizontalDpi="600" verticalDpi="600" orientation="portrait"/>
  <headerFooter alignWithMargins="0">
    <oddHeader>&amp;LHoneybrains
372 Lafayette St.
NY, NY 10012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Teremok</Company>
  <HyperlinkBase>www.teremok.com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klosito</dc:creator>
  <cp:keywords/>
  <dc:description/>
  <cp:lastModifiedBy>OLIVER METTLE</cp:lastModifiedBy>
  <cp:lastPrinted>2019-01-17T14:47:21Z</cp:lastPrinted>
  <dcterms:created xsi:type="dcterms:W3CDTF">2009-07-16T14:18:40Z</dcterms:created>
  <dcterms:modified xsi:type="dcterms:W3CDTF">2019-01-17T14:49:42Z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